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225" windowWidth="19440" windowHeight="4665"/>
  </bookViews>
  <sheets>
    <sheet name="РП прил к поясн" sheetId="6" r:id="rId1"/>
  </sheets>
  <definedNames>
    <definedName name="_xlnm.Print_Area" localSheetId="0">'РП прил к поясн'!$A$1:$F$49</definedName>
  </definedNames>
  <calcPr calcId="145621"/>
</workbook>
</file>

<file path=xl/calcChain.xml><?xml version="1.0" encoding="utf-8"?>
<calcChain xmlns="http://schemas.openxmlformats.org/spreadsheetml/2006/main">
  <c r="E40" i="6" l="1"/>
  <c r="F40" i="6"/>
  <c r="D40" i="6"/>
  <c r="E14" i="6" l="1"/>
  <c r="F14" i="6"/>
  <c r="E21" i="6"/>
  <c r="F21" i="6"/>
  <c r="E23" i="6"/>
  <c r="F23" i="6"/>
  <c r="E25" i="6"/>
  <c r="F25" i="6"/>
  <c r="E28" i="6"/>
  <c r="F28" i="6"/>
  <c r="E32" i="6"/>
  <c r="F32" i="6"/>
  <c r="E34" i="6"/>
  <c r="F34" i="6"/>
  <c r="E38" i="6"/>
  <c r="F38" i="6"/>
  <c r="E44" i="6"/>
  <c r="F44" i="6"/>
  <c r="E46" i="6"/>
  <c r="F46" i="6"/>
  <c r="E48" i="6"/>
  <c r="F48" i="6"/>
  <c r="F13" i="6" l="1"/>
  <c r="E13" i="6"/>
  <c r="D32" i="6" l="1"/>
  <c r="D46" i="6" l="1"/>
  <c r="D23" i="6"/>
  <c r="D21" i="6" l="1"/>
  <c r="D48" i="6"/>
  <c r="D34" i="6" l="1"/>
  <c r="D28" i="6"/>
  <c r="D38" i="6" l="1"/>
  <c r="D14" i="6" l="1"/>
  <c r="D44" i="6" l="1"/>
  <c r="D25" i="6" l="1"/>
  <c r="D13" i="6" l="1"/>
</calcChain>
</file>

<file path=xl/sharedStrings.xml><?xml version="1.0" encoding="utf-8"?>
<sst xmlns="http://schemas.openxmlformats.org/spreadsheetml/2006/main" count="121" uniqueCount="64">
  <si>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</si>
  <si>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</si>
  <si>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</si>
  <si>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</si>
  <si>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</si>
  <si>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</si>
  <si>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</si>
  <si>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</si>
  <si>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</si>
  <si>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</si>
  <si>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</si>
  <si>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</si>
  <si>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</si>
  <si>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</si>
  <si>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</si>
  <si>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</si>
  <si>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</si>
  <si>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</si>
  <si>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</si>
  <si>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</si>
  <si>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</si>
  <si>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</si>
  <si>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</si>
  <si>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</si>
  <si>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</si>
  <si>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</si>
  <si>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</si>
  <si>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</si>
  <si>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</si>
  <si>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</si>
  <si>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</si>
  <si>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</si>
  <si>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</si>
  <si>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</si>
  <si>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</si>
  <si>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</si>
  <si>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</si>
  <si>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</si>
  <si>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</si>
  <si>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</si>
  <si>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</si>
  <si>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</si>
  <si>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</si>
  <si>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</si>
  <si>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</si>
  <si>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</si>
  <si>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</si>
  <si>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</si>
  <si>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</si>
  <si>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</si>
  <si>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</si>
  <si>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</si>
  <si>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</si>
  <si>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</si>
  <si>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</si>
  <si>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</si>
  <si>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>2018 год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</si>
  <si>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</si>
  <si>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</si>
  <si>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</si>
  <si>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>2019 год</t>
  </si>
  <si>
    <t>2020 год</t>
  </si>
  <si>
    <t xml:space="preserve">   Пенсионное обеспечение</t>
  </si>
  <si>
    <t xml:space="preserve"> НА 2018 ГОД И НА ПЛАНОВЫЙ ПЕРИОД 2019 И 2020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</si>
</sst>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6" zoomScaleNormal="100" workbookViewId="0">
      <selection activeCell="H18" sqref="H18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5.140625" style="1" customWidth="1"/>
    <col min="5" max="5" width="15.28515625" style="1" customWidth="1"/>
    <col min="6" max="6" width="15.7109375" style="1" customWidth="1"/>
    <col min="7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6" ht="15.6" customHeight="1" x14ac:dyDescent="0.25">
      <c r="D1" s="23"/>
      <c r="E1" s="3"/>
    </row>
    <row r="2" spans="1:6" ht="15.6" customHeight="1" x14ac:dyDescent="0.25">
      <c r="D2" s="23"/>
      <c r="E2" s="3"/>
    </row>
    <row r="3" spans="1:6" ht="15.6" customHeight="1" x14ac:dyDescent="0.25">
      <c r="D3" s="23"/>
      <c r="E3" s="3"/>
    </row>
    <row r="4" spans="1:6" ht="15" customHeight="1" x14ac:dyDescent="0.2">
      <c r="A4" s="29" t="s">
        <v>57</v>
      </c>
      <c r="B4" s="29"/>
      <c r="C4" s="29"/>
      <c r="D4" s="29"/>
      <c r="E4" s="29"/>
      <c r="F4" s="29"/>
    </row>
    <row r="5" spans="1:6" ht="17.25" customHeight="1" x14ac:dyDescent="0.2">
      <c r="A5" s="28" t="s">
        <v>59</v>
      </c>
      <c r="B5" s="28"/>
      <c r="C5" s="28"/>
      <c r="D5" s="28"/>
      <c r="E5" s="28"/>
      <c r="F5" s="28"/>
    </row>
    <row r="6" spans="1:6" ht="17.25" customHeight="1" x14ac:dyDescent="0.2">
      <c r="A6" s="28" t="s">
        <v>58</v>
      </c>
      <c r="B6" s="28"/>
      <c r="C6" s="28"/>
      <c r="D6" s="28"/>
      <c r="E6" s="28"/>
      <c r="F6" s="28"/>
    </row>
    <row r="7" spans="1:6" ht="17.25" customHeight="1" x14ac:dyDescent="0.2">
      <c r="A7" s="28" t="s">
        <v>63</v>
      </c>
      <c r="B7" s="28"/>
      <c r="C7" s="28"/>
      <c r="D7" s="28"/>
      <c r="E7" s="28"/>
      <c r="F7" s="28"/>
    </row>
    <row r="8" spans="1:6" ht="13.5" thickBot="1" x14ac:dyDescent="0.25">
      <c r="D8" s="4"/>
      <c r="E8" s="4"/>
      <c r="F8" s="4" t="s">
        <v>55</v>
      </c>
    </row>
    <row r="9" spans="1:6" ht="23.45" customHeight="1" thickBot="1" x14ac:dyDescent="0.25">
      <c r="A9" s="30" t="s">
        <v>19</v>
      </c>
      <c r="B9" s="31" t="s">
        <v>20</v>
      </c>
      <c r="C9" s="30" t="s">
        <v>0</v>
      </c>
      <c r="D9" s="25" t="s">
        <v>56</v>
      </c>
      <c r="E9" s="25" t="s">
        <v>60</v>
      </c>
      <c r="F9" s="25" t="s">
        <v>61</v>
      </c>
    </row>
    <row r="10" spans="1:6" ht="6.6" hidden="1" customHeight="1" thickBot="1" x14ac:dyDescent="0.25">
      <c r="A10" s="30"/>
      <c r="B10" s="31"/>
      <c r="C10" s="30"/>
      <c r="D10" s="26"/>
      <c r="E10" s="26"/>
      <c r="F10" s="26"/>
    </row>
    <row r="11" spans="1:6" ht="13.5" hidden="1" thickBot="1" x14ac:dyDescent="0.25">
      <c r="A11" s="30"/>
      <c r="B11" s="31"/>
      <c r="C11" s="30"/>
      <c r="D11" s="27"/>
      <c r="E11" s="27"/>
      <c r="F11" s="27"/>
    </row>
    <row r="12" spans="1:6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6" x14ac:dyDescent="0.2">
      <c r="A13" s="8"/>
      <c r="B13" s="9"/>
      <c r="C13" s="10" t="s">
        <v>22</v>
      </c>
      <c r="D13" s="11">
        <f>D14+D21+D23+D25+D28+D38+D40+D44+D46+D48+D34</f>
        <v>246764061</v>
      </c>
      <c r="E13" s="11">
        <f t="shared" ref="E13:F13" si="0">E14+E21+E23+E25+E28+E38+E40+E44+E46+E48+E34</f>
        <v>217532630</v>
      </c>
      <c r="F13" s="11">
        <f t="shared" si="0"/>
        <v>215418856</v>
      </c>
    </row>
    <row r="14" spans="1:6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68619808</v>
      </c>
      <c r="E14" s="15">
        <f t="shared" ref="E14:F14" si="1">SUM(E15:E20)</f>
        <v>68470423</v>
      </c>
      <c r="F14" s="15">
        <f t="shared" si="1"/>
        <v>67078388</v>
      </c>
    </row>
    <row r="15" spans="1:6" ht="39" customHeight="1" x14ac:dyDescent="0.2">
      <c r="A15" s="16" t="s">
        <v>23</v>
      </c>
      <c r="B15" s="17" t="s">
        <v>25</v>
      </c>
      <c r="C15" s="18" t="s">
        <v>26</v>
      </c>
      <c r="D15" s="19">
        <v>4368332</v>
      </c>
      <c r="E15" s="19">
        <v>4428332</v>
      </c>
      <c r="F15" s="19">
        <v>4608332</v>
      </c>
    </row>
    <row r="16" spans="1:6" ht="51" x14ac:dyDescent="0.2">
      <c r="A16" s="16" t="s">
        <v>23</v>
      </c>
      <c r="B16" s="17" t="s">
        <v>27</v>
      </c>
      <c r="C16" s="18" t="s">
        <v>28</v>
      </c>
      <c r="D16" s="19">
        <v>24436983</v>
      </c>
      <c r="E16" s="19">
        <v>24621932</v>
      </c>
      <c r="F16" s="19">
        <v>24816126</v>
      </c>
    </row>
    <row r="17" spans="1:6" ht="38.25" x14ac:dyDescent="0.2">
      <c r="A17" s="16" t="s">
        <v>23</v>
      </c>
      <c r="B17" s="17" t="s">
        <v>41</v>
      </c>
      <c r="C17" s="18" t="s">
        <v>16</v>
      </c>
      <c r="D17" s="19">
        <v>1766986</v>
      </c>
      <c r="E17" s="19">
        <v>1766986</v>
      </c>
      <c r="F17" s="19">
        <v>1766986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390000</v>
      </c>
      <c r="E18" s="19">
        <v>590000</v>
      </c>
      <c r="F18" s="19">
        <v>390000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1000000</v>
      </c>
      <c r="E19" s="19">
        <v>1000000</v>
      </c>
      <c r="F19" s="19">
        <v>1000000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36657507</v>
      </c>
      <c r="E20" s="19">
        <v>36063173</v>
      </c>
      <c r="F20" s="19">
        <v>34496944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1618346</v>
      </c>
      <c r="E21" s="15">
        <f t="shared" ref="E21:F21" si="2">E22</f>
        <v>1636056</v>
      </c>
      <c r="F21" s="15">
        <f t="shared" si="2"/>
        <v>1696741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1618346</v>
      </c>
      <c r="E22" s="19">
        <v>1636056</v>
      </c>
      <c r="F22" s="19">
        <v>1696741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1737899</v>
      </c>
      <c r="E23" s="15">
        <f t="shared" ref="E23:F23" si="3">E24</f>
        <v>1387899</v>
      </c>
      <c r="F23" s="15">
        <f t="shared" si="3"/>
        <v>1387899</v>
      </c>
    </row>
    <row r="24" spans="1:6" ht="38.25" x14ac:dyDescent="0.2">
      <c r="A24" s="16" t="s">
        <v>34</v>
      </c>
      <c r="B24" s="17" t="s">
        <v>36</v>
      </c>
      <c r="C24" s="18" t="s">
        <v>37</v>
      </c>
      <c r="D24" s="19">
        <v>1737899</v>
      </c>
      <c r="E24" s="19">
        <v>1387899</v>
      </c>
      <c r="F24" s="19">
        <v>1387899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</f>
        <v>25774042</v>
      </c>
      <c r="E25" s="15">
        <f t="shared" ref="E25:F25" si="4">E26+E27</f>
        <v>27072500</v>
      </c>
      <c r="F25" s="15">
        <f t="shared" si="4"/>
        <v>26252600</v>
      </c>
    </row>
    <row r="26" spans="1:6" x14ac:dyDescent="0.2">
      <c r="A26" s="16" t="s">
        <v>27</v>
      </c>
      <c r="B26" s="17" t="s">
        <v>36</v>
      </c>
      <c r="C26" s="18" t="s">
        <v>38</v>
      </c>
      <c r="D26" s="19">
        <v>24374042</v>
      </c>
      <c r="E26" s="19">
        <v>25872500</v>
      </c>
      <c r="F26" s="19">
        <v>25052600</v>
      </c>
    </row>
    <row r="27" spans="1:6" x14ac:dyDescent="0.2">
      <c r="A27" s="16" t="s">
        <v>27</v>
      </c>
      <c r="B27" s="17" t="s">
        <v>39</v>
      </c>
      <c r="C27" s="18" t="s">
        <v>6</v>
      </c>
      <c r="D27" s="19">
        <v>1400000</v>
      </c>
      <c r="E27" s="19">
        <v>1200000</v>
      </c>
      <c r="F27" s="19">
        <v>1200000</v>
      </c>
    </row>
    <row r="28" spans="1:6" ht="14.45" customHeight="1" x14ac:dyDescent="0.2">
      <c r="A28" s="12" t="s">
        <v>40</v>
      </c>
      <c r="B28" s="13" t="s">
        <v>24</v>
      </c>
      <c r="C28" s="14" t="s">
        <v>7</v>
      </c>
      <c r="D28" s="15">
        <f>SUM(D29:D31)</f>
        <v>86564143</v>
      </c>
      <c r="E28" s="15">
        <f t="shared" ref="E28:F28" si="5">SUM(E29:E31)</f>
        <v>63149343</v>
      </c>
      <c r="F28" s="15">
        <f t="shared" si="5"/>
        <v>61959317</v>
      </c>
    </row>
    <row r="29" spans="1:6" x14ac:dyDescent="0.2">
      <c r="A29" s="16" t="s">
        <v>40</v>
      </c>
      <c r="B29" s="17" t="s">
        <v>23</v>
      </c>
      <c r="C29" s="18" t="s">
        <v>8</v>
      </c>
      <c r="D29" s="19">
        <v>4644755</v>
      </c>
      <c r="E29" s="19">
        <v>4799343</v>
      </c>
      <c r="F29" s="19">
        <v>4939317</v>
      </c>
    </row>
    <row r="30" spans="1:6" x14ac:dyDescent="0.2">
      <c r="A30" s="16" t="s">
        <v>40</v>
      </c>
      <c r="B30" s="17" t="s">
        <v>33</v>
      </c>
      <c r="C30" s="18" t="s">
        <v>9</v>
      </c>
      <c r="D30" s="19">
        <v>57900000</v>
      </c>
      <c r="E30" s="19">
        <v>39500000</v>
      </c>
      <c r="F30" s="19">
        <v>37900000</v>
      </c>
    </row>
    <row r="31" spans="1:6" x14ac:dyDescent="0.2">
      <c r="A31" s="16" t="s">
        <v>40</v>
      </c>
      <c r="B31" s="17" t="s">
        <v>34</v>
      </c>
      <c r="C31" s="18" t="s">
        <v>10</v>
      </c>
      <c r="D31" s="19">
        <v>24019388</v>
      </c>
      <c r="E31" s="19">
        <v>18850000</v>
      </c>
      <c r="F31" s="19">
        <v>19120000</v>
      </c>
    </row>
    <row r="32" spans="1:6" ht="17.25" hidden="1" customHeight="1" x14ac:dyDescent="0.2">
      <c r="A32" s="12" t="s">
        <v>41</v>
      </c>
      <c r="B32" s="13" t="s">
        <v>24</v>
      </c>
      <c r="C32" s="14" t="s">
        <v>42</v>
      </c>
      <c r="D32" s="15">
        <f>D33</f>
        <v>0</v>
      </c>
      <c r="E32" s="15">
        <f t="shared" ref="E32:F32" si="6">E33</f>
        <v>1</v>
      </c>
      <c r="F32" s="15">
        <f t="shared" si="6"/>
        <v>2</v>
      </c>
    </row>
    <row r="33" spans="1:6" ht="25.5" hidden="1" x14ac:dyDescent="0.2">
      <c r="A33" s="16" t="s">
        <v>41</v>
      </c>
      <c r="B33" s="17" t="s">
        <v>34</v>
      </c>
      <c r="C33" s="18" t="s">
        <v>43</v>
      </c>
      <c r="D33" s="19">
        <v>0</v>
      </c>
      <c r="E33" s="19">
        <v>1</v>
      </c>
      <c r="F33" s="19">
        <v>2</v>
      </c>
    </row>
    <row r="34" spans="1:6" ht="13.15" customHeight="1" x14ac:dyDescent="0.2">
      <c r="A34" s="12" t="s">
        <v>29</v>
      </c>
      <c r="B34" s="13" t="s">
        <v>24</v>
      </c>
      <c r="C34" s="14" t="s">
        <v>11</v>
      </c>
      <c r="D34" s="15">
        <f>SUM(D35:D37)</f>
        <v>1125000</v>
      </c>
      <c r="E34" s="15">
        <f t="shared" ref="E34:F34" si="7">SUM(E35:E37)</f>
        <v>1125000</v>
      </c>
      <c r="F34" s="15">
        <f t="shared" si="7"/>
        <v>1125000</v>
      </c>
    </row>
    <row r="35" spans="1:6" hidden="1" x14ac:dyDescent="0.2">
      <c r="A35" s="16" t="s">
        <v>29</v>
      </c>
      <c r="B35" s="17" t="s">
        <v>33</v>
      </c>
      <c r="C35" s="18" t="s">
        <v>44</v>
      </c>
      <c r="D35" s="19">
        <v>0</v>
      </c>
      <c r="E35" s="19">
        <v>0</v>
      </c>
      <c r="F35" s="19">
        <v>0</v>
      </c>
    </row>
    <row r="36" spans="1:6" hidden="1" x14ac:dyDescent="0.2">
      <c r="A36" s="16" t="s">
        <v>29</v>
      </c>
      <c r="B36" s="17" t="s">
        <v>40</v>
      </c>
      <c r="C36" s="18" t="s">
        <v>45</v>
      </c>
      <c r="D36" s="19">
        <v>0</v>
      </c>
      <c r="E36" s="19">
        <v>0</v>
      </c>
      <c r="F36" s="19">
        <v>0</v>
      </c>
    </row>
    <row r="37" spans="1:6" x14ac:dyDescent="0.2">
      <c r="A37" s="16" t="s">
        <v>29</v>
      </c>
      <c r="B37" s="17" t="s">
        <v>29</v>
      </c>
      <c r="C37" s="18" t="s">
        <v>12</v>
      </c>
      <c r="D37" s="19">
        <v>1125000</v>
      </c>
      <c r="E37" s="19">
        <v>1125000</v>
      </c>
      <c r="F37" s="19">
        <v>1125000</v>
      </c>
    </row>
    <row r="38" spans="1:6" ht="25.5" x14ac:dyDescent="0.2">
      <c r="A38" s="12" t="s">
        <v>46</v>
      </c>
      <c r="B38" s="13" t="s">
        <v>24</v>
      </c>
      <c r="C38" s="14" t="s">
        <v>47</v>
      </c>
      <c r="D38" s="15">
        <f>D39</f>
        <v>25748762</v>
      </c>
      <c r="E38" s="15">
        <f t="shared" ref="E38:F38" si="8">E39</f>
        <v>23857987</v>
      </c>
      <c r="F38" s="15">
        <f t="shared" si="8"/>
        <v>23940837</v>
      </c>
    </row>
    <row r="39" spans="1:6" x14ac:dyDescent="0.2">
      <c r="A39" s="16" t="s">
        <v>46</v>
      </c>
      <c r="B39" s="17" t="s">
        <v>23</v>
      </c>
      <c r="C39" s="18" t="s">
        <v>48</v>
      </c>
      <c r="D39" s="19">
        <v>25748762</v>
      </c>
      <c r="E39" s="19">
        <v>23857987</v>
      </c>
      <c r="F39" s="19">
        <v>23940837</v>
      </c>
    </row>
    <row r="40" spans="1:6" ht="16.149999999999999" customHeight="1" x14ac:dyDescent="0.2">
      <c r="A40" s="12" t="s">
        <v>49</v>
      </c>
      <c r="B40" s="13" t="s">
        <v>24</v>
      </c>
      <c r="C40" s="14" t="s">
        <v>13</v>
      </c>
      <c r="D40" s="15">
        <f>D41+D42+D43</f>
        <v>1973805</v>
      </c>
      <c r="E40" s="15">
        <f t="shared" ref="E40:F40" si="9">E41+E42+E43</f>
        <v>2047300</v>
      </c>
      <c r="F40" s="15">
        <f t="shared" si="9"/>
        <v>2106425</v>
      </c>
    </row>
    <row r="41" spans="1:6" ht="12.75" customHeight="1" x14ac:dyDescent="0.2">
      <c r="A41" s="16" t="s">
        <v>49</v>
      </c>
      <c r="B41" s="17" t="s">
        <v>23</v>
      </c>
      <c r="C41" s="24" t="s">
        <v>62</v>
      </c>
      <c r="D41" s="19">
        <v>718805</v>
      </c>
      <c r="E41" s="19">
        <v>792300</v>
      </c>
      <c r="F41" s="19">
        <v>851425</v>
      </c>
    </row>
    <row r="42" spans="1:6" hidden="1" x14ac:dyDescent="0.2">
      <c r="A42" s="16" t="s">
        <v>49</v>
      </c>
      <c r="B42" s="17" t="s">
        <v>34</v>
      </c>
      <c r="C42" s="18" t="s">
        <v>14</v>
      </c>
      <c r="D42" s="19">
        <v>0</v>
      </c>
      <c r="E42" s="19">
        <v>0</v>
      </c>
      <c r="F42" s="19">
        <v>0</v>
      </c>
    </row>
    <row r="43" spans="1:6" x14ac:dyDescent="0.2">
      <c r="A43" s="16" t="s">
        <v>49</v>
      </c>
      <c r="B43" s="17" t="s">
        <v>41</v>
      </c>
      <c r="C43" s="18" t="s">
        <v>50</v>
      </c>
      <c r="D43" s="19">
        <v>1255000</v>
      </c>
      <c r="E43" s="19">
        <v>1255000</v>
      </c>
      <c r="F43" s="19">
        <v>1255000</v>
      </c>
    </row>
    <row r="44" spans="1:6" ht="12.6" customHeight="1" x14ac:dyDescent="0.2">
      <c r="A44" s="12" t="s">
        <v>31</v>
      </c>
      <c r="B44" s="13" t="s">
        <v>24</v>
      </c>
      <c r="C44" s="14" t="s">
        <v>17</v>
      </c>
      <c r="D44" s="21">
        <f>D45</f>
        <v>20178384</v>
      </c>
      <c r="E44" s="21">
        <f t="shared" ref="E44:F44" si="10">E45</f>
        <v>15336750</v>
      </c>
      <c r="F44" s="21">
        <f t="shared" si="10"/>
        <v>16397077</v>
      </c>
    </row>
    <row r="45" spans="1:6" x14ac:dyDescent="0.2">
      <c r="A45" s="16" t="s">
        <v>31</v>
      </c>
      <c r="B45" s="17" t="s">
        <v>23</v>
      </c>
      <c r="C45" s="18" t="s">
        <v>51</v>
      </c>
      <c r="D45" s="22">
        <v>20178384</v>
      </c>
      <c r="E45" s="22">
        <v>15336750</v>
      </c>
      <c r="F45" s="22">
        <v>16397077</v>
      </c>
    </row>
    <row r="46" spans="1:6" ht="12" customHeight="1" x14ac:dyDescent="0.2">
      <c r="A46" s="12" t="s">
        <v>39</v>
      </c>
      <c r="B46" s="13" t="s">
        <v>24</v>
      </c>
      <c r="C46" s="14" t="s">
        <v>52</v>
      </c>
      <c r="D46" s="21">
        <f>D47</f>
        <v>6423872</v>
      </c>
      <c r="E46" s="21">
        <f t="shared" ref="E46:F46" si="11">E47</f>
        <v>6449372</v>
      </c>
      <c r="F46" s="21">
        <f t="shared" si="11"/>
        <v>6474572</v>
      </c>
    </row>
    <row r="47" spans="1:6" x14ac:dyDescent="0.2">
      <c r="A47" s="16" t="s">
        <v>39</v>
      </c>
      <c r="B47" s="17" t="s">
        <v>33</v>
      </c>
      <c r="C47" s="18" t="s">
        <v>53</v>
      </c>
      <c r="D47" s="22">
        <v>6423872</v>
      </c>
      <c r="E47" s="22">
        <v>6449372</v>
      </c>
      <c r="F47" s="22">
        <v>6474572</v>
      </c>
    </row>
    <row r="48" spans="1:6" ht="25.15" customHeight="1" x14ac:dyDescent="0.2">
      <c r="A48" s="12" t="s">
        <v>32</v>
      </c>
      <c r="B48" s="13" t="s">
        <v>24</v>
      </c>
      <c r="C48" s="14" t="s">
        <v>15</v>
      </c>
      <c r="D48" s="15">
        <f>D49</f>
        <v>7000000</v>
      </c>
      <c r="E48" s="15">
        <f t="shared" ref="E48:F48" si="12">E49</f>
        <v>7000000</v>
      </c>
      <c r="F48" s="15">
        <f t="shared" si="12"/>
        <v>7000000</v>
      </c>
    </row>
    <row r="49" spans="1:6" ht="25.5" x14ac:dyDescent="0.2">
      <c r="A49" s="16" t="s">
        <v>32</v>
      </c>
      <c r="B49" s="17" t="s">
        <v>23</v>
      </c>
      <c r="C49" s="18" t="s">
        <v>54</v>
      </c>
      <c r="D49" s="19">
        <v>7000000</v>
      </c>
      <c r="E49" s="19">
        <v>7000000</v>
      </c>
      <c r="F49" s="19">
        <v>7000000</v>
      </c>
    </row>
    <row r="50" spans="1:6" x14ac:dyDescent="0.2">
      <c r="D50" s="4"/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2017-11-13T08:41:53Z</dcterms:modified>
</cp:coreProperties>
</file>